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bad. laboratoryjne\Postępowanie nr 2\"/>
    </mc:Choice>
  </mc:AlternateContent>
  <xr:revisionPtr revIDLastSave="0" documentId="13_ncr:1_{6A827419-BCCF-494F-A071-E772F5739FE1}" xr6:coauthVersionLast="36" xr6:coauthVersionMax="36" xr10:uidLastSave="{00000000-0000-0000-0000-000000000000}"/>
  <bookViews>
    <workbookView xWindow="0" yWindow="0" windowWidth="28800" windowHeight="13425" tabRatio="855" activeTab="8" xr2:uid="{9D23D225-FEAD-482D-BE60-E4A3495D77CF}"/>
  </bookViews>
  <sheets>
    <sheet name="Pakiet 1" sheetId="1" r:id="rId1"/>
    <sheet name="Pakiet 2" sheetId="2" r:id="rId2"/>
    <sheet name="Pakiet 3" sheetId="5" r:id="rId3"/>
    <sheet name="Pakiet 4" sheetId="6" r:id="rId4"/>
    <sheet name="Pakiet 5" sheetId="14" r:id="rId5"/>
    <sheet name="Pakiet 6" sheetId="15" r:id="rId6"/>
    <sheet name="Pakiet 7" sheetId="16" r:id="rId7"/>
    <sheet name="Pakiet 8" sheetId="8" r:id="rId8"/>
    <sheet name="Pakiet 9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D6" i="1"/>
  <c r="F5" i="5"/>
  <c r="D5" i="5"/>
  <c r="F5" i="6"/>
  <c r="D5" i="6"/>
  <c r="F3" i="14"/>
  <c r="D3" i="14"/>
  <c r="F3" i="15"/>
  <c r="D3" i="15"/>
  <c r="F10" i="16"/>
  <c r="D10" i="16"/>
  <c r="F4" i="8"/>
  <c r="D4" i="8"/>
  <c r="F4" i="9"/>
  <c r="D4" i="9"/>
  <c r="D6" i="2"/>
  <c r="F6" i="1"/>
  <c r="D5" i="1" l="1"/>
  <c r="D4" i="1"/>
</calcChain>
</file>

<file path=xl/sharedStrings.xml><?xml version="1.0" encoding="utf-8"?>
<sst xmlns="http://schemas.openxmlformats.org/spreadsheetml/2006/main" count="124" uniqueCount="45">
  <si>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</si>
  <si>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</si>
  <si>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</si>
  <si>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</si>
  <si>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</si>
  <si>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</si>
  <si>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Badanie dihydropterydyny</t>
  </si>
  <si>
    <t>Badanie biopteryn w moczu</t>
  </si>
  <si>
    <t>AMINOGRAM MET.HPLC WE KRWI,PMR,MOCZU (wymaga dostarczenia zestawu do pobierania materiału,maksymalna ilość mat.do badań to 500ul surowicy i 500ul pmr)</t>
  </si>
  <si>
    <t>Badanie molekularne w kierunku dystrofii miotonicznej DM1/DM2</t>
  </si>
  <si>
    <t>Badanie podstawowe w kierunku ataksji rdzeniowo-móżdżkowych SCA (obejmuje SCA1, SCA2, SCA3)</t>
  </si>
  <si>
    <r>
      <t>Diagnostyka ataksji rdzeniowo-móżdżkowych</t>
    </r>
    <r>
      <rPr>
        <sz val="10"/>
        <color indexed="8"/>
        <rFont val="Ubuntu Light"/>
        <family val="2"/>
        <charset val="238"/>
      </rPr>
      <t xml:space="preserve"> (SCA6,SCA7,SCA10,SCA12,SCA17) badanie poszczególnych typów SCA </t>
    </r>
  </si>
  <si>
    <t>Serodiagnostyka paragrypy 1,2,3,</t>
  </si>
  <si>
    <t>Grypa A, B, A/H1N1 metodą RT-PCR</t>
  </si>
  <si>
    <t>badanie moczu w kierunku mukopolisacharydozy (mocz "po nocy" 50 ml zamrożony)</t>
  </si>
  <si>
    <t>Chromatografia oligosacharydów w moczu (mocz "po nocy" 50 ml zamrożony)</t>
  </si>
  <si>
    <t>Enzymatyczna diagnostyka choroby Gauchera i Wolmana</t>
  </si>
  <si>
    <t>Oznaczenie aktywności chitotriozydazy w surowicy</t>
  </si>
  <si>
    <t>Diagnostyka choroby Krabbe'go</t>
  </si>
  <si>
    <t>14 dni</t>
  </si>
  <si>
    <t>10 dni</t>
  </si>
  <si>
    <t>2 dni</t>
  </si>
  <si>
    <t>3 miesięce</t>
  </si>
  <si>
    <t xml:space="preserve">czas oczekiwania na wykonanie świadczenia </t>
  </si>
  <si>
    <t>Minimalna choroba resztkowa- oznaczenie MRD AML metodą cytometrii przepływowej - AML-MRD-FC</t>
  </si>
  <si>
    <t>Szczegółowa diagnostyka immunofenotypowa (badanie wstępne)</t>
  </si>
  <si>
    <t>Wstępne genotypowanie AML</t>
  </si>
  <si>
    <t>Oznaczenie MRD w AML metodą PCR - AML-MRD-PCR</t>
  </si>
  <si>
    <t>5 dni</t>
  </si>
  <si>
    <t>6-8 tygodni</t>
  </si>
  <si>
    <t xml:space="preserve">7 DNI </t>
  </si>
  <si>
    <t>2 DNI</t>
  </si>
  <si>
    <t>Oznaczenie poziomu - sirolimus-metodą LC-MS/MS</t>
  </si>
  <si>
    <t>Oznaczenie poziomu - tacrolimus-metodą LC-MS/MS</t>
  </si>
  <si>
    <t>SUMA</t>
  </si>
  <si>
    <t>Enzymatyczna diagnostyka mukopolisacharydozy typu 1/H; choroby Hurler-Scheie (aktywność alfa-iduronidazy w leukocytach krwi lub fibroblastach skóry)</t>
  </si>
  <si>
    <t>ANALIZA BIOCHEMICZNA MUKOPOLISACHARYDOZ, SFINGOLIPIDOZ, NEUROLIPIDOZ, MUKOLIPIDOZ I INNYCH,  w tym:</t>
  </si>
  <si>
    <t>Badanie fosfatazy alkalicznej granulocytów (FAG)</t>
  </si>
  <si>
    <t>Barwienie cytochemiczne krwi lub szpiku</t>
  </si>
  <si>
    <t>Enzymatyczna diagnostyka choroby Pompego (aktywność lizosomalna kwaśnej alfa-glukozydazy leukocytach krwi lub fibroblastach skóry)</t>
  </si>
  <si>
    <t>enzymatyczna diagnostyka neurolipidoz i/lub mukolipidoz (w tym leukodystrofii metachromatycznej, gangliozydoz GM1 i GM2, choroby wtrętów komórkowych i innych.</t>
  </si>
  <si>
    <r>
      <t xml:space="preserve"> Enzymatyczna diagnostyka ceroidolipofuscynozy</t>
    </r>
    <r>
      <rPr>
        <sz val="10"/>
        <color indexed="8"/>
        <rFont val="Ubuntu Light"/>
        <family val="2"/>
        <charset val="238"/>
      </rPr>
      <t xml:space="preserve"> (Typ  I i II) enzymopatia lizosomowa</t>
    </r>
  </si>
  <si>
    <t>Załącznik nr 1 do SWKO - Formularz Ofertowy</t>
  </si>
  <si>
    <t xml:space="preserve">wartość brutto całego badania </t>
  </si>
  <si>
    <t>wartość brutto całego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</si>
</sst>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color indexed="8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rgb="FF000000"/>
      <name val="Ubuntu Light"/>
      <family val="2"/>
      <charset val="238"/>
    </font>
    <font>
      <sz val="11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Excel Built-in Normal" xfId="1" xr:uid="{662D3C41-5CCA-46C1-B8C7-095D10A3734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D22E-0037-4B36-9292-64C8DF41E041}">
  <sheetPr>
    <pageSetUpPr fitToPage="1"/>
  </sheetPr>
  <dimension ref="A1:G6"/>
  <sheetViews>
    <sheetView workbookViewId="0">
      <selection activeCell="F3" sqref="F3"/>
    </sheetView>
  </sheetViews>
  <sheetFormatPr defaultRowHeight="15" x14ac:dyDescent="0.25"/>
  <cols>
    <col min="3" max="3" width="46.7109375" customWidth="1"/>
    <col min="4" max="4" width="14.5703125" customWidth="1"/>
    <col min="5" max="7" width="19.28515625" customWidth="1"/>
  </cols>
  <sheetData>
    <row r="1" spans="1:7" ht="16.5" x14ac:dyDescent="0.35">
      <c r="E1" s="26" t="s">
        <v>42</v>
      </c>
      <c r="F1" s="26"/>
      <c r="G1" s="26"/>
    </row>
    <row r="3" spans="1:7" ht="60" x14ac:dyDescent="0.25">
      <c r="A3" s="4" t="s">
        <v>0</v>
      </c>
      <c r="B3" s="4" t="s">
        <v>1</v>
      </c>
      <c r="C3" s="6" t="s">
        <v>2</v>
      </c>
      <c r="D3" s="5" t="s">
        <v>3</v>
      </c>
      <c r="E3" s="5" t="s">
        <v>4</v>
      </c>
      <c r="F3" s="5" t="s">
        <v>43</v>
      </c>
      <c r="G3" s="5" t="s">
        <v>5</v>
      </c>
    </row>
    <row r="4" spans="1:7" s="7" customFormat="1" ht="30" customHeight="1" x14ac:dyDescent="0.25">
      <c r="A4" s="25">
        <v>1</v>
      </c>
      <c r="B4" s="1">
        <v>1</v>
      </c>
      <c r="C4" s="2" t="s">
        <v>32</v>
      </c>
      <c r="D4" s="1">
        <f>13*2*2</f>
        <v>52</v>
      </c>
      <c r="E4" s="1"/>
      <c r="F4" s="1"/>
      <c r="G4" s="1" t="s">
        <v>21</v>
      </c>
    </row>
    <row r="5" spans="1:7" s="7" customFormat="1" ht="29.25" customHeight="1" x14ac:dyDescent="0.25">
      <c r="A5" s="25"/>
      <c r="B5" s="1">
        <v>2</v>
      </c>
      <c r="C5" s="2" t="s">
        <v>33</v>
      </c>
      <c r="D5" s="1">
        <f>19*2*2</f>
        <v>76</v>
      </c>
      <c r="E5" s="1"/>
      <c r="F5" s="1"/>
      <c r="G5" s="1" t="s">
        <v>21</v>
      </c>
    </row>
    <row r="6" spans="1:7" ht="18.75" x14ac:dyDescent="0.35">
      <c r="C6" s="23" t="s">
        <v>34</v>
      </c>
      <c r="D6" s="23">
        <f>SUM(D4:D5)</f>
        <v>128</v>
      </c>
      <c r="E6" s="23"/>
      <c r="F6" s="23">
        <f>SUM(F4:F5)</f>
        <v>0</v>
      </c>
      <c r="G6" s="23"/>
    </row>
  </sheetData>
  <mergeCells count="2">
    <mergeCell ref="A4:A5"/>
    <mergeCell ref="E1:G1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B700-17D3-47AA-9824-F77469E59D51}">
  <sheetPr>
    <pageSetUpPr fitToPage="1"/>
  </sheetPr>
  <dimension ref="A1:G6"/>
  <sheetViews>
    <sheetView workbookViewId="0">
      <selection activeCell="F1" sqref="F1"/>
    </sheetView>
  </sheetViews>
  <sheetFormatPr defaultRowHeight="15" x14ac:dyDescent="0.25"/>
  <cols>
    <col min="1" max="2" width="11.85546875" customWidth="1"/>
    <col min="3" max="3" width="41" customWidth="1"/>
    <col min="4" max="6" width="15" customWidth="1"/>
    <col min="7" max="7" width="18.85546875" customWidth="1"/>
    <col min="8" max="8" width="15" customWidth="1"/>
  </cols>
  <sheetData>
    <row r="1" spans="1:7" ht="60" x14ac:dyDescent="0.25">
      <c r="A1" s="4" t="s">
        <v>0</v>
      </c>
      <c r="B1" s="4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5" t="s">
        <v>5</v>
      </c>
    </row>
    <row r="2" spans="1:7" ht="47.25" customHeight="1" x14ac:dyDescent="0.35">
      <c r="A2" s="27">
        <v>2</v>
      </c>
      <c r="B2" s="8">
        <v>1</v>
      </c>
      <c r="C2" s="21" t="s">
        <v>24</v>
      </c>
      <c r="D2" s="8">
        <v>32</v>
      </c>
      <c r="E2" s="20"/>
      <c r="F2" s="20"/>
      <c r="G2" s="8" t="s">
        <v>28</v>
      </c>
    </row>
    <row r="3" spans="1:7" ht="47.25" customHeight="1" x14ac:dyDescent="0.35">
      <c r="A3" s="27"/>
      <c r="B3" s="22">
        <v>2</v>
      </c>
      <c r="C3" s="21" t="s">
        <v>25</v>
      </c>
      <c r="D3" s="8">
        <v>8</v>
      </c>
      <c r="E3" s="20"/>
      <c r="F3" s="20"/>
      <c r="G3" s="8" t="s">
        <v>28</v>
      </c>
    </row>
    <row r="4" spans="1:7" ht="47.25" customHeight="1" x14ac:dyDescent="0.35">
      <c r="A4" s="27"/>
      <c r="B4" s="8">
        <v>3</v>
      </c>
      <c r="C4" s="21" t="s">
        <v>26</v>
      </c>
      <c r="D4" s="8">
        <v>8</v>
      </c>
      <c r="E4" s="20"/>
      <c r="F4" s="20"/>
      <c r="G4" s="8" t="s">
        <v>28</v>
      </c>
    </row>
    <row r="5" spans="1:7" ht="47.25" customHeight="1" x14ac:dyDescent="0.35">
      <c r="A5" s="27"/>
      <c r="B5" s="22">
        <v>4</v>
      </c>
      <c r="C5" s="21" t="s">
        <v>27</v>
      </c>
      <c r="D5" s="8">
        <v>16</v>
      </c>
      <c r="E5" s="20"/>
      <c r="F5" s="20"/>
      <c r="G5" s="8" t="s">
        <v>28</v>
      </c>
    </row>
    <row r="6" spans="1:7" ht="18.75" x14ac:dyDescent="0.35">
      <c r="C6" s="24" t="s">
        <v>34</v>
      </c>
      <c r="D6" s="24">
        <f>SUM(D2:D5)</f>
        <v>64</v>
      </c>
      <c r="E6" s="24"/>
      <c r="F6" s="24">
        <f>SUM(F2:F5)</f>
        <v>0</v>
      </c>
      <c r="G6" s="23"/>
    </row>
  </sheetData>
  <mergeCells count="1">
    <mergeCell ref="A2:A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86F9-BB16-427F-AFA3-FA4DB436E0D8}">
  <sheetPr>
    <pageSetUpPr fitToPage="1"/>
  </sheetPr>
  <dimension ref="A1:G5"/>
  <sheetViews>
    <sheetView workbookViewId="0">
      <selection activeCell="A2" sqref="A2:A4"/>
    </sheetView>
  </sheetViews>
  <sheetFormatPr defaultRowHeight="15" x14ac:dyDescent="0.25"/>
  <cols>
    <col min="3" max="3" width="43.85546875" customWidth="1"/>
    <col min="4" max="7" width="21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5" t="s">
        <v>5</v>
      </c>
    </row>
    <row r="2" spans="1:7" ht="21" customHeight="1" x14ac:dyDescent="0.25">
      <c r="A2" s="27">
        <v>3</v>
      </c>
      <c r="B2" s="8">
        <v>1</v>
      </c>
      <c r="C2" s="14" t="s">
        <v>6</v>
      </c>
      <c r="D2" s="1">
        <v>2</v>
      </c>
      <c r="E2" s="9"/>
      <c r="F2" s="9"/>
      <c r="G2" s="13" t="s">
        <v>20</v>
      </c>
    </row>
    <row r="3" spans="1:7" ht="21" customHeight="1" x14ac:dyDescent="0.25">
      <c r="A3" s="27"/>
      <c r="B3" s="8">
        <v>2</v>
      </c>
      <c r="C3" s="14" t="s">
        <v>7</v>
      </c>
      <c r="D3" s="1">
        <v>2</v>
      </c>
      <c r="E3" s="9"/>
      <c r="F3" s="9"/>
      <c r="G3" s="13" t="s">
        <v>20</v>
      </c>
    </row>
    <row r="4" spans="1:7" ht="66" x14ac:dyDescent="0.25">
      <c r="A4" s="27"/>
      <c r="B4" s="8">
        <v>3</v>
      </c>
      <c r="C4" s="14" t="s">
        <v>8</v>
      </c>
      <c r="D4" s="1">
        <v>100</v>
      </c>
      <c r="E4" s="9"/>
      <c r="F4" s="9"/>
      <c r="G4" s="13" t="s">
        <v>20</v>
      </c>
    </row>
    <row r="5" spans="1:7" ht="18.75" x14ac:dyDescent="0.35">
      <c r="C5" s="24" t="s">
        <v>34</v>
      </c>
      <c r="D5" s="24">
        <f>SUM(D2:D4)</f>
        <v>104</v>
      </c>
      <c r="E5" s="24"/>
      <c r="F5" s="24">
        <f>SUM(F2:F4)</f>
        <v>0</v>
      </c>
      <c r="G5" s="23"/>
    </row>
  </sheetData>
  <mergeCells count="1">
    <mergeCell ref="A2:A4"/>
  </mergeCells>
  <pageMargins left="0.7" right="0.7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ECE4-0527-4D34-963B-774DE572C0C0}">
  <sheetPr>
    <pageSetUpPr fitToPage="1"/>
  </sheetPr>
  <dimension ref="A1:G13"/>
  <sheetViews>
    <sheetView workbookViewId="0">
      <selection activeCell="A2" sqref="A2:A4"/>
    </sheetView>
  </sheetViews>
  <sheetFormatPr defaultRowHeight="15" x14ac:dyDescent="0.25"/>
  <cols>
    <col min="3" max="3" width="61.42578125" customWidth="1"/>
    <col min="4" max="7" width="23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10" t="s">
        <v>23</v>
      </c>
    </row>
    <row r="2" spans="1:7" ht="18" x14ac:dyDescent="0.25">
      <c r="A2" s="28">
        <v>4</v>
      </c>
      <c r="B2" s="1">
        <v>1</v>
      </c>
      <c r="C2" s="17" t="s">
        <v>9</v>
      </c>
      <c r="D2" s="19">
        <v>2</v>
      </c>
      <c r="E2" s="9"/>
      <c r="F2" s="9"/>
      <c r="G2" s="1" t="s">
        <v>22</v>
      </c>
    </row>
    <row r="3" spans="1:7" ht="33" x14ac:dyDescent="0.25">
      <c r="A3" s="29"/>
      <c r="B3" s="1">
        <v>2</v>
      </c>
      <c r="C3" s="14" t="s">
        <v>10</v>
      </c>
      <c r="D3" s="19">
        <v>2</v>
      </c>
      <c r="E3" s="9"/>
      <c r="F3" s="9"/>
      <c r="G3" s="1" t="s">
        <v>22</v>
      </c>
    </row>
    <row r="4" spans="1:7" ht="49.5" x14ac:dyDescent="0.25">
      <c r="A4" s="30"/>
      <c r="B4" s="1">
        <v>3</v>
      </c>
      <c r="C4" s="14" t="s">
        <v>11</v>
      </c>
      <c r="D4" s="19">
        <v>2</v>
      </c>
      <c r="E4" s="9"/>
      <c r="F4" s="9"/>
      <c r="G4" s="1" t="s">
        <v>29</v>
      </c>
    </row>
    <row r="5" spans="1:7" ht="18.75" x14ac:dyDescent="0.25">
      <c r="C5" s="24" t="s">
        <v>34</v>
      </c>
      <c r="D5" s="24">
        <f>SUM(D2:D4)</f>
        <v>6</v>
      </c>
      <c r="E5" s="24"/>
      <c r="F5" s="24">
        <f>SUM(F2:F4)</f>
        <v>0</v>
      </c>
      <c r="G5" s="24"/>
    </row>
    <row r="12" spans="1:7" ht="20.25" customHeight="1" x14ac:dyDescent="0.25"/>
    <row r="13" spans="1:7" ht="21.75" customHeight="1" x14ac:dyDescent="0.25"/>
  </sheetData>
  <mergeCells count="1">
    <mergeCell ref="A2:A4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22DD-D187-435C-ADBE-059D2F32780D}">
  <sheetPr>
    <pageSetUpPr fitToPage="1"/>
  </sheetPr>
  <dimension ref="A1:G3"/>
  <sheetViews>
    <sheetView workbookViewId="0">
      <selection activeCell="A2" sqref="A2"/>
    </sheetView>
  </sheetViews>
  <sheetFormatPr defaultRowHeight="15" x14ac:dyDescent="0.25"/>
  <cols>
    <col min="3" max="3" width="67" customWidth="1"/>
    <col min="4" max="7" width="26.28515625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44</v>
      </c>
      <c r="G1" s="10" t="s">
        <v>23</v>
      </c>
    </row>
    <row r="2" spans="1:7" ht="49.5" x14ac:dyDescent="0.25">
      <c r="A2" s="18">
        <v>5</v>
      </c>
      <c r="B2" s="1">
        <v>1</v>
      </c>
      <c r="C2" s="14" t="s">
        <v>35</v>
      </c>
      <c r="D2" s="1">
        <v>2</v>
      </c>
      <c r="E2" s="3"/>
      <c r="F2" s="3"/>
      <c r="G2" s="1" t="s">
        <v>29</v>
      </c>
    </row>
    <row r="3" spans="1:7" ht="18.75" x14ac:dyDescent="0.35">
      <c r="C3" s="24" t="s">
        <v>34</v>
      </c>
      <c r="D3" s="24">
        <f>SUM(D2)</f>
        <v>2</v>
      </c>
      <c r="E3" s="24"/>
      <c r="F3" s="24">
        <f>SUM(F2)</f>
        <v>0</v>
      </c>
      <c r="G3" s="23"/>
    </row>
  </sheetData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10F9-17B8-43A2-BE81-002F0FF0E9FF}">
  <sheetPr>
    <pageSetUpPr fitToPage="1"/>
  </sheetPr>
  <dimension ref="A1:G3"/>
  <sheetViews>
    <sheetView workbookViewId="0">
      <selection activeCell="A2" sqref="A2"/>
    </sheetView>
  </sheetViews>
  <sheetFormatPr defaultRowHeight="15" x14ac:dyDescent="0.25"/>
  <cols>
    <col min="3" max="3" width="52.5703125" customWidth="1"/>
    <col min="4" max="7" width="17.8554687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10" t="s">
        <v>5</v>
      </c>
    </row>
    <row r="2" spans="1:7" ht="49.5" x14ac:dyDescent="0.35">
      <c r="A2" s="18">
        <v>6</v>
      </c>
      <c r="B2" s="1">
        <v>1</v>
      </c>
      <c r="C2" s="14" t="s">
        <v>39</v>
      </c>
      <c r="D2" s="1">
        <v>2</v>
      </c>
      <c r="E2" s="16"/>
      <c r="F2" s="16"/>
      <c r="G2" s="1" t="s">
        <v>29</v>
      </c>
    </row>
    <row r="3" spans="1:7" ht="18.75" x14ac:dyDescent="0.35">
      <c r="C3" s="24" t="s">
        <v>34</v>
      </c>
      <c r="D3" s="24">
        <f>SUM(D2)</f>
        <v>2</v>
      </c>
      <c r="E3" s="24"/>
      <c r="F3" s="24">
        <f>SUM(F2)</f>
        <v>0</v>
      </c>
      <c r="G3" s="23"/>
    </row>
  </sheetData>
  <pageMargins left="0.7" right="0.7" top="0.75" bottom="0.75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9B98-8E61-4FED-BE12-64E8247C875B}">
  <sheetPr>
    <pageSetUpPr fitToPage="1"/>
  </sheetPr>
  <dimension ref="A1:G10"/>
  <sheetViews>
    <sheetView workbookViewId="0">
      <selection activeCell="A2" sqref="A2:A9"/>
    </sheetView>
  </sheetViews>
  <sheetFormatPr defaultRowHeight="15" x14ac:dyDescent="0.25"/>
  <cols>
    <col min="3" max="3" width="63.42578125" customWidth="1"/>
    <col min="4" max="7" width="20.57031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10" t="s">
        <v>5</v>
      </c>
    </row>
    <row r="2" spans="1:7" ht="30" x14ac:dyDescent="0.25">
      <c r="A2" s="25">
        <v>7</v>
      </c>
      <c r="B2" s="1"/>
      <c r="C2" s="15" t="s">
        <v>36</v>
      </c>
      <c r="D2" s="1"/>
      <c r="E2" s="3"/>
      <c r="F2" s="3"/>
      <c r="G2" s="3"/>
    </row>
    <row r="3" spans="1:7" ht="49.5" x14ac:dyDescent="0.25">
      <c r="A3" s="25"/>
      <c r="B3" s="1">
        <v>1</v>
      </c>
      <c r="C3" s="14" t="s">
        <v>40</v>
      </c>
      <c r="D3" s="1">
        <v>8</v>
      </c>
      <c r="E3" s="3"/>
      <c r="F3" s="3"/>
      <c r="G3" s="1" t="s">
        <v>29</v>
      </c>
    </row>
    <row r="4" spans="1:7" ht="33" x14ac:dyDescent="0.25">
      <c r="A4" s="25"/>
      <c r="B4" s="1">
        <v>2</v>
      </c>
      <c r="C4" s="14" t="s">
        <v>14</v>
      </c>
      <c r="D4" s="1">
        <v>2</v>
      </c>
      <c r="E4" s="3"/>
      <c r="F4" s="3"/>
      <c r="G4" s="1" t="s">
        <v>29</v>
      </c>
    </row>
    <row r="5" spans="1:7" ht="33" x14ac:dyDescent="0.25">
      <c r="A5" s="25"/>
      <c r="B5" s="1">
        <v>3</v>
      </c>
      <c r="C5" s="14" t="s">
        <v>15</v>
      </c>
      <c r="D5" s="1">
        <v>2</v>
      </c>
      <c r="E5" s="3"/>
      <c r="F5" s="3"/>
      <c r="G5" s="1" t="s">
        <v>29</v>
      </c>
    </row>
    <row r="6" spans="1:7" ht="16.5" x14ac:dyDescent="0.25">
      <c r="A6" s="25"/>
      <c r="B6" s="1">
        <v>4</v>
      </c>
      <c r="C6" s="14" t="s">
        <v>16</v>
      </c>
      <c r="D6" s="1">
        <v>2</v>
      </c>
      <c r="E6" s="3"/>
      <c r="F6" s="3"/>
      <c r="G6" s="1" t="s">
        <v>29</v>
      </c>
    </row>
    <row r="7" spans="1:7" ht="16.5" x14ac:dyDescent="0.25">
      <c r="A7" s="25"/>
      <c r="B7" s="1">
        <v>5</v>
      </c>
      <c r="C7" s="14" t="s">
        <v>17</v>
      </c>
      <c r="D7" s="1">
        <v>6</v>
      </c>
      <c r="E7" s="3"/>
      <c r="F7" s="3"/>
      <c r="G7" s="1" t="s">
        <v>29</v>
      </c>
    </row>
    <row r="8" spans="1:7" ht="16.5" x14ac:dyDescent="0.25">
      <c r="A8" s="25"/>
      <c r="B8" s="1">
        <v>6</v>
      </c>
      <c r="C8" s="14" t="s">
        <v>18</v>
      </c>
      <c r="D8" s="1">
        <v>8</v>
      </c>
      <c r="E8" s="3"/>
      <c r="F8" s="3"/>
      <c r="G8" s="1" t="s">
        <v>29</v>
      </c>
    </row>
    <row r="9" spans="1:7" ht="33" x14ac:dyDescent="0.25">
      <c r="A9" s="25"/>
      <c r="B9" s="1">
        <v>7</v>
      </c>
      <c r="C9" s="14" t="s">
        <v>41</v>
      </c>
      <c r="D9" s="1">
        <v>6</v>
      </c>
      <c r="E9" s="3"/>
      <c r="F9" s="3"/>
      <c r="G9" s="1" t="s">
        <v>29</v>
      </c>
    </row>
    <row r="10" spans="1:7" ht="18.75" x14ac:dyDescent="0.35">
      <c r="C10" s="24" t="s">
        <v>34</v>
      </c>
      <c r="D10" s="24">
        <f>SUM(D3:D9)</f>
        <v>34</v>
      </c>
      <c r="E10" s="24"/>
      <c r="F10" s="24">
        <f>SUM(F3:F9)</f>
        <v>0</v>
      </c>
      <c r="G10" s="23"/>
    </row>
  </sheetData>
  <mergeCells count="1">
    <mergeCell ref="A2:A9"/>
  </mergeCells>
  <pageMargins left="0.7" right="0.7" top="0.75" bottom="0.75" header="0.3" footer="0.3"/>
  <pageSetup paperSize="9" scale="7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D8B-E10C-4F02-BD6A-8B3CA6E4FB4F}">
  <sheetPr>
    <pageSetUpPr fitToPage="1"/>
  </sheetPr>
  <dimension ref="A1:G4"/>
  <sheetViews>
    <sheetView workbookViewId="0">
      <selection activeCell="A2" sqref="A2:A3"/>
    </sheetView>
  </sheetViews>
  <sheetFormatPr defaultRowHeight="15" x14ac:dyDescent="0.25"/>
  <cols>
    <col min="3" max="3" width="43.140625" customWidth="1"/>
    <col min="4" max="4" width="14.140625" customWidth="1"/>
    <col min="5" max="7" width="16.1406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5" t="s">
        <v>5</v>
      </c>
    </row>
    <row r="2" spans="1:7" ht="33" x14ac:dyDescent="0.25">
      <c r="A2" s="27">
        <v>8</v>
      </c>
      <c r="B2" s="8">
        <v>1</v>
      </c>
      <c r="C2" s="12" t="s">
        <v>37</v>
      </c>
      <c r="D2" s="1">
        <v>2</v>
      </c>
      <c r="E2" s="9"/>
      <c r="F2" s="9"/>
      <c r="G2" s="1" t="s">
        <v>19</v>
      </c>
    </row>
    <row r="3" spans="1:7" ht="33" customHeight="1" x14ac:dyDescent="0.25">
      <c r="A3" s="27"/>
      <c r="B3" s="8">
        <v>2</v>
      </c>
      <c r="C3" s="12" t="s">
        <v>38</v>
      </c>
      <c r="D3" s="1">
        <v>2</v>
      </c>
      <c r="E3" s="9"/>
      <c r="F3" s="9"/>
      <c r="G3" s="1" t="s">
        <v>19</v>
      </c>
    </row>
    <row r="4" spans="1:7" ht="18.75" x14ac:dyDescent="0.35">
      <c r="C4" s="24" t="s">
        <v>34</v>
      </c>
      <c r="D4" s="24">
        <f>SUM(D2:D3)</f>
        <v>4</v>
      </c>
      <c r="E4" s="24"/>
      <c r="F4" s="24">
        <f>SUM(F2:F3)</f>
        <v>0</v>
      </c>
      <c r="G4" s="23"/>
    </row>
  </sheetData>
  <mergeCells count="1">
    <mergeCell ref="A2:A3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FACA-0615-42E8-9949-24EE546F09CC}">
  <sheetPr>
    <pageSetUpPr fitToPage="1"/>
  </sheetPr>
  <dimension ref="A1:G4"/>
  <sheetViews>
    <sheetView tabSelected="1" workbookViewId="0">
      <selection activeCell="D22" sqref="D22"/>
    </sheetView>
  </sheetViews>
  <sheetFormatPr defaultRowHeight="15" x14ac:dyDescent="0.25"/>
  <cols>
    <col min="3" max="3" width="36.140625" customWidth="1"/>
    <col min="4" max="7" width="21.7109375" customWidth="1"/>
  </cols>
  <sheetData>
    <row r="1" spans="1:7" ht="45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43</v>
      </c>
      <c r="G1" s="5" t="s">
        <v>5</v>
      </c>
    </row>
    <row r="2" spans="1:7" ht="23.25" customHeight="1" x14ac:dyDescent="0.25">
      <c r="A2" s="25">
        <v>9</v>
      </c>
      <c r="B2" s="1">
        <v>1</v>
      </c>
      <c r="C2" s="11" t="s">
        <v>12</v>
      </c>
      <c r="D2" s="1">
        <v>2</v>
      </c>
      <c r="E2" s="9"/>
      <c r="F2" s="9"/>
      <c r="G2" s="1" t="s">
        <v>30</v>
      </c>
    </row>
    <row r="3" spans="1:7" ht="25.5" customHeight="1" x14ac:dyDescent="0.25">
      <c r="A3" s="25"/>
      <c r="B3" s="1">
        <v>2</v>
      </c>
      <c r="C3" s="11" t="s">
        <v>13</v>
      </c>
      <c r="D3" s="1">
        <v>4</v>
      </c>
      <c r="E3" s="9"/>
      <c r="F3" s="9"/>
      <c r="G3" s="1" t="s">
        <v>31</v>
      </c>
    </row>
    <row r="4" spans="1:7" ht="18.75" x14ac:dyDescent="0.35">
      <c r="C4" s="24" t="s">
        <v>34</v>
      </c>
      <c r="D4" s="24">
        <f>SUM(D2:D3)</f>
        <v>6</v>
      </c>
      <c r="E4" s="24"/>
      <c r="F4" s="24">
        <f>SUM(F2:F3)</f>
        <v>0</v>
      </c>
      <c r="G4" s="23"/>
    </row>
  </sheetData>
  <mergeCells count="1">
    <mergeCell ref="A2:A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2022-10-06T11:40:47Z</cp:lastPrinted>
  <dcterms:created xsi:type="dcterms:W3CDTF">2022-08-31T06:43:29Z</dcterms:created>
  <dcterms:modified xsi:type="dcterms:W3CDTF">2022-11-04T09:01:19Z</dcterms:modified>
</cp:coreProperties>
</file>